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administracion/OneDrive/Temas en desarrollo/zFORMATO de Inscripcion/"/>
    </mc:Choice>
  </mc:AlternateContent>
  <xr:revisionPtr revIDLastSave="0" documentId="13_ncr:1_{23F4E1BF-8D18-8B46-A176-06E4AA73581C}" xr6:coauthVersionLast="31" xr6:coauthVersionMax="31" xr10:uidLastSave="{00000000-0000-0000-0000-000000000000}"/>
  <bookViews>
    <workbookView xWindow="10520" yWindow="480" windowWidth="23020" windowHeight="19100" activeTab="1" xr2:uid="{51F9D943-315E-9E4F-A251-D93EDBDA4735}"/>
  </bookViews>
  <sheets>
    <sheet name="Datos" sheetId="2" state="hidden" r:id="rId1"/>
    <sheet name="Participante" sheetId="1" r:id="rId2"/>
  </sheets>
  <externalReferences>
    <externalReference r:id="rId3"/>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7" i="1" l="1"/>
  <c r="B43" i="1"/>
  <c r="B41" i="1"/>
  <c r="B40" i="1"/>
  <c r="B50" i="1"/>
  <c r="B45" i="1" l="1"/>
  <c r="B49" i="1"/>
  <c r="B44" i="1"/>
  <c r="B48" i="1"/>
  <c r="B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B14" authorId="0" shapeId="0" xr:uid="{9C03B7C2-FFBF-BF40-8577-F64B41F34B12}">
      <text>
        <r>
          <rPr>
            <sz val="10"/>
            <color rgb="FF000000"/>
            <rFont val="Calibri"/>
            <family val="2"/>
          </rPr>
          <t xml:space="preserve">Por ejemplo:
</t>
        </r>
        <r>
          <rPr>
            <sz val="10"/>
            <color rgb="FF000000"/>
            <rFont val="Calibri"/>
            <family val="2"/>
          </rPr>
          <t xml:space="preserve">Dr@. Nombre Apellido
</t>
        </r>
        <r>
          <rPr>
            <sz val="10"/>
            <color rgb="FF000000"/>
            <rFont val="Calibri"/>
            <family val="2"/>
          </rPr>
          <t xml:space="preserve">Apellido Nombre, Md.
</t>
        </r>
        <r>
          <rPr>
            <sz val="10"/>
            <color rgb="FF000000"/>
            <rFont val="Calibri"/>
            <family val="2"/>
          </rPr>
          <t xml:space="preserve">Lcd@. Nombre1 Nombre2 Apellido1 Apellido2
</t>
        </r>
        <r>
          <rPr>
            <sz val="10"/>
            <color rgb="FF000000"/>
            <rFont val="Calibri"/>
            <family val="2"/>
          </rPr>
          <t xml:space="preserve">Tem. Nombre Apellido
</t>
        </r>
        <r>
          <rPr>
            <sz val="10"/>
            <color rgb="FF000000"/>
            <rFont val="Calibri"/>
            <family val="2"/>
          </rPr>
          <t xml:space="preserve">Bomb. Apellido1 Apellido2 Nombre1 Nombre2
</t>
        </r>
      </text>
    </comment>
  </commentList>
</comments>
</file>

<file path=xl/sharedStrings.xml><?xml version="1.0" encoding="utf-8"?>
<sst xmlns="http://schemas.openxmlformats.org/spreadsheetml/2006/main" count="232" uniqueCount="221">
  <si>
    <t xml:space="preserve">Formulario de Inscripción </t>
  </si>
  <si>
    <t xml:space="preserve">Datos Informativos </t>
  </si>
  <si>
    <t>Apellidos</t>
  </si>
  <si>
    <t>Nombres</t>
  </si>
  <si>
    <t>Cédula</t>
  </si>
  <si>
    <t>Fecha de nacimiento</t>
  </si>
  <si>
    <t>E-mail</t>
  </si>
  <si>
    <t>Teléfono Celular</t>
  </si>
  <si>
    <t>Profesión</t>
  </si>
  <si>
    <t>Lugar de trabajo / Institución</t>
  </si>
  <si>
    <t>Curso al que se inscribe</t>
  </si>
  <si>
    <t>BLS</t>
  </si>
  <si>
    <t>Fecha de curso al que se inscribe</t>
  </si>
  <si>
    <t>Primera vez que toma el curso (Si o No)</t>
  </si>
  <si>
    <t>Escriba su nombre como será impreso en el  diploma y credencial</t>
  </si>
  <si>
    <r>
      <rPr>
        <b/>
        <sz val="9"/>
        <color rgb="FFC00000"/>
        <rFont val="Calibri"/>
        <family val="2"/>
        <scheme val="minor"/>
      </rPr>
      <t xml:space="preserve">⚠️Normas de inscripción y participación de curso
</t>
    </r>
    <r>
      <rPr>
        <sz val="9"/>
        <rFont val="Calibri (Cuerpo)"/>
      </rPr>
      <t xml:space="preserve">1. </t>
    </r>
    <r>
      <rPr>
        <sz val="9"/>
        <color theme="3" tint="-0.499984740745262"/>
        <rFont val="Calibri"/>
        <family val="2"/>
        <scheme val="minor"/>
      </rPr>
      <t>Es responsabildad del participante completar la información correcta y fidedigna para una satisfactoria inscripción. Al enviar el presente formulario el participante se compromete ha asistir de manera puntual y obligatoria al curso contratado en la fecha y lugar establecidos por SERCA.
2. Los nombres en el diploma y la credencial serán impresos como lo solicita el participante en este formulario, cualquier cambio posterior implica emision de nuevos documentos, los cuales serán emitidos previa la entrega fisica de los anteriores y al pago del valor correspondiente.
3. El participante podrá realizar cambio de fecha del curso contratado durante las 72 horas posteriores a la contratación del mismo, sin recargo. Pasado este plazo se deberá pagar  una penalidad del 30% del valor del curso para reprogramarlo de acuerdo al cronograma SERCA. La fecha máxima de reprogramación del curso contratado debe ser anterior a la fecha de incio del periodo de estudio (15 días Primeros Auxilios, BLS y 30 días ACLS, PALS, PHTLS, AMLS, EPC, TCCC)
4. La reprogramacion de un curso pordra realizarse por una sola vez por curso contratado y el plazo maximo de reprogramacion no debe exceder los 2 meses.
5. La cancelación, inasistencia o retiro del curso es exclusiva responsabilidad del participante, lo cual se considerará perdida de curso, exonerando a SERCA de toda responsabilidad posterior a la realizacion del curso contratado.
6. En caso de fuerza mayor, se evaluará cada caso de manera particular y en base al Manual de Normativa de Cursos de SERCA.</t>
    </r>
  </si>
  <si>
    <t>Datos de Facturación</t>
  </si>
  <si>
    <t>Nombre o Razón Social</t>
  </si>
  <si>
    <t>Cédula o RUC</t>
  </si>
  <si>
    <t>Dirección</t>
  </si>
  <si>
    <t>Teléfono</t>
  </si>
  <si>
    <t>Ciudad</t>
  </si>
  <si>
    <t>E-mail para envío de factura</t>
  </si>
  <si>
    <t>Datos de Pago del Curso</t>
  </si>
  <si>
    <t>N° Depósito</t>
  </si>
  <si>
    <t>No</t>
  </si>
  <si>
    <t>Fecha Deposito</t>
  </si>
  <si>
    <t>Valor</t>
  </si>
  <si>
    <t>Comprobante Nº</t>
  </si>
  <si>
    <t>Descuento %</t>
  </si>
  <si>
    <t>Descuento USD</t>
  </si>
  <si>
    <t>Datos de Envio de Material de Estudio</t>
  </si>
  <si>
    <t>Desea recibir el material de estudio Impreso o Digital?</t>
  </si>
  <si>
    <t>Manual Impreso</t>
  </si>
  <si>
    <r>
      <rPr>
        <sz val="9"/>
        <color rgb="FFC00000"/>
        <rFont val="Calibri"/>
        <family val="2"/>
        <scheme val="minor"/>
      </rPr>
      <t>⚠️</t>
    </r>
    <r>
      <rPr>
        <b/>
        <sz val="9"/>
        <color rgb="FFC00000"/>
        <rFont val="Calibri"/>
        <family val="2"/>
        <scheme val="minor"/>
      </rPr>
      <t xml:space="preserve">e-book - </t>
    </r>
    <r>
      <rPr>
        <sz val="9"/>
        <rFont val="Calibri (Cuerpo)"/>
      </rPr>
      <t>Si usted escoge la opción de Manual Digital (e-Book), no es necesario llenar el resto de información de esta sección. Usted recibirá</t>
    </r>
    <r>
      <rPr>
        <sz val="9"/>
        <color theme="3" tint="-0.499984740745262"/>
        <rFont val="Calibri"/>
        <family val="2"/>
        <scheme val="minor"/>
      </rPr>
      <t xml:space="preserve"> un codigo en su correo electronico con el que podrá descargar su material de estudio. Este se procesará en el transcurso de las siguientes 24 horas)</t>
    </r>
  </si>
  <si>
    <t>Servientrega</t>
  </si>
  <si>
    <t>Tramaco Express</t>
  </si>
  <si>
    <t>Correos del Ecuador</t>
  </si>
  <si>
    <r>
      <rPr>
        <b/>
        <sz val="9"/>
        <color rgb="FFC00000"/>
        <rFont val="Calibri"/>
        <family val="2"/>
        <scheme val="minor"/>
      </rPr>
      <t xml:space="preserve">⚠️COURIER - </t>
    </r>
    <r>
      <rPr>
        <sz val="9"/>
        <rFont val="Calibri (Cuerpo)"/>
      </rPr>
      <t xml:space="preserve">Por favor seleccione la agencia de courier a la que desee que se envíe su material de estudio, el cual será entregado en el transcurso de las siguientes 48horas.  </t>
    </r>
    <r>
      <rPr>
        <sz val="9"/>
        <color theme="3" tint="-0.499984740745262"/>
        <rFont val="Calibri"/>
        <family val="2"/>
        <scheme val="minor"/>
      </rPr>
      <t>En caso de no poder acercarse a una agencia, colocar la dirección exacta de su domicilio o lugar de trabajo y la persona autorizada a recibirlo. Tomar en cuenta que si el courier no encuentra la persona que recepte el material durante las horas de entrega este NO será entregado, retrasando la entrega por más de 48 horas.</t>
    </r>
  </si>
  <si>
    <t>Referencia</t>
  </si>
  <si>
    <t>Codigo Postal</t>
  </si>
  <si>
    <t xml:space="preserve">Parroquia </t>
  </si>
  <si>
    <t>Ciudad/Cantón</t>
  </si>
  <si>
    <t>Provincia</t>
  </si>
  <si>
    <t>Persona autorizada a recibir el material de estudio</t>
  </si>
  <si>
    <t>Teléfono de contacto</t>
  </si>
  <si>
    <t>Datos Medicos en caso de Emergencia</t>
  </si>
  <si>
    <t>Contacto de Emergencia</t>
  </si>
  <si>
    <t>Teléfono de contacto de emergencia</t>
  </si>
  <si>
    <t>Parentezco</t>
  </si>
  <si>
    <t>Grupo Sanguineo</t>
  </si>
  <si>
    <t>Enfermedades</t>
  </si>
  <si>
    <t>Medicación en uso</t>
  </si>
  <si>
    <t>Alergias</t>
  </si>
  <si>
    <t>Acepta transfusion de sangre? (SI/NO)</t>
  </si>
  <si>
    <t>Está Embarazada (SI/NO/No Aplica)</t>
  </si>
  <si>
    <t>Si</t>
  </si>
  <si>
    <t>Manual de Estudio</t>
  </si>
  <si>
    <t>Manual Digital (e-Book)</t>
  </si>
  <si>
    <t>Cursos</t>
  </si>
  <si>
    <t>Primeros Auxilios</t>
  </si>
  <si>
    <t>ACLS</t>
  </si>
  <si>
    <t>PALS</t>
  </si>
  <si>
    <t>PHTLS</t>
  </si>
  <si>
    <t>AMLS</t>
  </si>
  <si>
    <t>EPC</t>
  </si>
  <si>
    <t>TCCC</t>
  </si>
  <si>
    <t>Credencial</t>
  </si>
  <si>
    <t>Por Imprimir</t>
  </si>
  <si>
    <t>Anulada</t>
  </si>
  <si>
    <t>Entregada</t>
  </si>
  <si>
    <t>Curso</t>
  </si>
  <si>
    <t>Remedial ESCRITO</t>
  </si>
  <si>
    <t>Remedial PRACTICO</t>
  </si>
  <si>
    <t>Reprobado</t>
  </si>
  <si>
    <t>Aprobado</t>
  </si>
  <si>
    <t>Opciones</t>
  </si>
  <si>
    <t>No Aplica</t>
  </si>
  <si>
    <t>O+</t>
  </si>
  <si>
    <t>O-</t>
  </si>
  <si>
    <t>A+</t>
  </si>
  <si>
    <t>A-</t>
  </si>
  <si>
    <t>B+</t>
  </si>
  <si>
    <t>B-</t>
  </si>
  <si>
    <t>AB+</t>
  </si>
  <si>
    <t>AB-</t>
  </si>
  <si>
    <t>Escoja agencia</t>
  </si>
  <si>
    <t>Alausi - CHIMBORAZO, Pedro de Loza 127 y Bolívar, 03-2930228</t>
  </si>
  <si>
    <t>Ambato - TUNGURAHUA, Bolívar y Pedro Carbo, 03-2426400</t>
  </si>
  <si>
    <t xml:space="preserve">Ambato - TUNGURAHUA, Av. De Los Guaytambos, C.C. Caracol Local 68 (Ficoa), </t>
  </si>
  <si>
    <t>Ambato - TUNGURAHUA, Julio Jaramillo y Carlos Toro, 03-2405955</t>
  </si>
  <si>
    <t>Arenillas - EL ORO, Pichincha y Guayaquil, 07-2909226</t>
  </si>
  <si>
    <t xml:space="preserve">Atuntaqui - IMBABURA, Panamericana Sur y Gonzalez Suárez - Esquina, </t>
  </si>
  <si>
    <t>Azogues - CAÑAR, Calle Solano 312 y Matovelle, Bajos de la Curia (frente al registro civil), 07-2243205</t>
  </si>
  <si>
    <t>Azogues - CAÑAR, Av. 24 de Mayo 15-11 y Samuel Abad, 07-2240628</t>
  </si>
  <si>
    <t>Babahoyo - LOS RIOS, 10 de Agosto 1527 entre Ricaurte y Barreiro, 05-2730863</t>
  </si>
  <si>
    <t>Baeza - NAPO, Vía Interoceanica s/n y la Y de Baeza , 06-2320016</t>
  </si>
  <si>
    <t>Bahía - MANABI, Av. Bolívar 1004 y Río Frío (Diagonal Banco Guayaquil), 05-2692880</t>
  </si>
  <si>
    <t>Baños - TUNGURAHUA, Thomás Hansflans y Oriente, 03-2740950</t>
  </si>
  <si>
    <t>Biblian - CAÑAR, Alberto Ochoa 857 y 3 de Noviembre, 07-2230325</t>
  </si>
  <si>
    <t>Bucay - CHIMBORAZO, Eloy Alfaro 620 y 9 de Octubre, 04-2727929</t>
  </si>
  <si>
    <t>Buena Fé - LOS RIOS, Bacilia Bustamante 111 entre Felipe Alvarez y 7 de Agosto, 05-2950439</t>
  </si>
  <si>
    <t>Calceta - MANABI, 10 de Agosto y Granda Centeno, Edif. Sarai PB, 05-2686321</t>
  </si>
  <si>
    <t>Caluma - BOLIVAR, Av. De la Naranja entre José Aguilar y Alfredo Camacho, 03-2975095</t>
  </si>
  <si>
    <t>Cañar - CAÑAR, García Moreno y Colón, diagonal a la Iglesia Matriz, a pocos pasos del  Municipio , 07-2236461</t>
  </si>
  <si>
    <t>Cariamanga - LOJA, 18 de Noviembre 03-02 entre Rocafuerte y Geronimo Carrión, 07-2689016</t>
  </si>
  <si>
    <t>Catamayo - LOJA, Olmedo s/n entre Av. Catamayo y 24 de Mayo, 07-2677594</t>
  </si>
  <si>
    <t>Cayambe - PICHINCHA, Azcasubi entre Imbabura y Pichincha, 09-87450170</t>
  </si>
  <si>
    <t>Chone - MANABI, Bolívar 146 entre Atahualpa y Vargas Torres, 05-2697829</t>
  </si>
  <si>
    <t>Chunchi - CHIMBORAZO, Capitán Ricaurte 219 y Quito, 03-2936146</t>
  </si>
  <si>
    <t>Cotacachi - IMBABURA, Sucre 10-82 y 10 de Agosto, 06-2554032</t>
  </si>
  <si>
    <t>Cuenca - AZUAY, Av. Gil Ramirez Dávalos 330 y Eliat Liut Esq. (Frente a la aduana), 07-2803129 EXT 102</t>
  </si>
  <si>
    <t>Cumanda - CHIMBORAZO, Av. Los Puentes s/n - Junto a Imprenta Artes, 03-2327050</t>
  </si>
  <si>
    <t>Daule - GUAYAS, Vicente Piedrahita s/n y Manuel Fajardo - Super Despensa Aki Local 2, 04-3723700 EXT 182</t>
  </si>
  <si>
    <t>Durán - GUAYAS, Av. Nicolás Lapentti y Simbabe, junto a gasolinera Petrocomercial, 04-3723700 EXT 183</t>
  </si>
  <si>
    <t>El Carmen - PICHINCHA, Av. 4 de Diciembre y Av. Chone - Junto a Banco Bolivariano, 05-2660213</t>
  </si>
  <si>
    <t>El Coca - ORELLANA, Av. 9 de Octubre y Guayaquil - Esquina, 06-2883885</t>
  </si>
  <si>
    <t>El Empalme - GUAYAS, Av. Guayaquil entre Salinas y Simón Bolívar, 04-2962274</t>
  </si>
  <si>
    <t>El Guabo - EL ORO, Sucre entre Jose Luis Molestina y Padre Fiorentino, 07-2952888</t>
  </si>
  <si>
    <t>El Puyo  - PASTAZA, Av. 9 de Octubre y Lucindo Ortega, 03-2887681 09-84409283</t>
  </si>
  <si>
    <t>El Quinche - PICHINCHA, Sucre 537 y Pichincha, 02-2120480</t>
  </si>
  <si>
    <t>El Triunfo - GUAYAS, Av. 8 de Abril 1115 y Juan Montalvo - junto a Agripac, 04-2010215</t>
  </si>
  <si>
    <t>Esmeraldas - ESMERALDAS, Rocafuerte 319 y Olmedo - diagonal al Hotel Barracon, 06-2728058 06-2715740</t>
  </si>
  <si>
    <t>Flavio Alfaro - MANABI, Av. Agustín Zambrano s/n y Rafael Alcivar, 05-2353129</t>
  </si>
  <si>
    <t>Gualaceo - AZUAY, Manuel Antonio Reyes y 3 de Noviembre, diagonal al Municipio, 07-2256785</t>
  </si>
  <si>
    <t>Gualaquiza - MORONA SANTIAGO, Rosendo Alvear y Vicente Vélez - Esquina, 07-2781002</t>
  </si>
  <si>
    <t>Guaranda - BOLIVAR, García Moreno entre 9 de Abril y General Enríquez, 03-2981910</t>
  </si>
  <si>
    <t>Guayaquil - GUAYAS, Panamá 306 y Thomás Martínez, 04-2590400 EXT 13</t>
  </si>
  <si>
    <t>Guayaquil - GUAYAS, Av. Carlos Luis Plaza Dañín 208 Y Calle D - Frente al Hogar de Ancianos San José, 04-2285970</t>
  </si>
  <si>
    <t>Guayaquil - GUAYAS, Av. Juan Tanca Marengo Junto a TV Cable, CC. Las Antenas Local 4, 04-2316888</t>
  </si>
  <si>
    <t>Guayaquil - GUAYAS, Parque California 1 local R11, Km 11.5 Vía Daule, 04-2103606</t>
  </si>
  <si>
    <t>Guayaquil - GUAYAS, Nuevo Terminal Terrestre Local 15, 04-2130806</t>
  </si>
  <si>
    <t>Guayaquil - GUAYAS, Portete 3825 B y Callejón 13, 04-2470882</t>
  </si>
  <si>
    <t>Guayaquil - GUAYAS, Av. Domingo Comín Solar 1 Mz 50 - Gran Aki Domingo Comín , 04-2494900</t>
  </si>
  <si>
    <t>Guayaquil - GUAYAS, Av. Fco de Orellana e Isidro Ayora  - Gran Aki Mucho Lote, 04-2073800</t>
  </si>
  <si>
    <t>Guayaquil - GUAYAS, Felipe Pezo Y Benjamim Carrión Mz 105 - C.C. City Mall Local 21, 04-3723700 EXT 250</t>
  </si>
  <si>
    <t>Guayaquil - GUAYAS, José Rodríguez Bonin y Calle 26 A - C.C. San Eduardo Shopping, Local  1A, 04-2460220</t>
  </si>
  <si>
    <t>Guayaquil - GUAYAS, Cdla. Los Almendros Mz O Solar 34 - Frente a DePrati Sur, 04-3723700 EXT 254</t>
  </si>
  <si>
    <t>Guayaquil - GUAYAS, Av. De Las Américas - Local 1 - Junto al Centro de Convenciones de Guayaquil, 04-2590400 EXT 401</t>
  </si>
  <si>
    <t xml:space="preserve">Huaquillas - EL ORO, 19 de Octubre entre República y Teniente Cordovez, 07-2995873 </t>
  </si>
  <si>
    <t>Ibarra - IMBABURA, Mariano Acosta 15-78 y Cristóbal Gómez Jurado, 06-2609728 06-2640429</t>
  </si>
  <si>
    <t>Ibarra - IMBABURA, Fray Vacas Galindo 15-50 y Rodrigo Miño, 06-2640429 06-2609728</t>
  </si>
  <si>
    <t>Jipijapa - MANABI, Bolívar entre Victor Manuel Rendón y Ricaurte, 05-2600352</t>
  </si>
  <si>
    <t>Jujan - GUAYAS, Gruta de la Virgen y Av. 16 de Febrero, 04-2748070</t>
  </si>
  <si>
    <t>La Concordia - PICHINCHA, Av. Simón Plata Torres 623 y Quito, 02-2728146</t>
  </si>
  <si>
    <t>La Joya de Los Sachas - ORELLANA, Av. Jaime Roldós s/n y Av. Fundadores, 06-2899257</t>
  </si>
  <si>
    <t>La Libertad - SANTA ELENA, Av. 2 y Calle 27 - Sector Puerto Rico - Edif. ROMARPRO, 04-2781967</t>
  </si>
  <si>
    <t>La Mana - COTOPAXI, Av. 19 de Mayo entre Manabi y América, 03-2687056</t>
  </si>
  <si>
    <t>La Puntilla - GUAYAS, La Puntilla Km 1.5 C.C. Río Plaza local 4 ASCOMSA, junto al Banco Bolivariano, 04-2834252 04-2837553</t>
  </si>
  <si>
    <t>La Troncal - CAÑAR, Av. Alfonso Andrade 822 y San Pablo, 07-2423733</t>
  </si>
  <si>
    <t>La Unión - ESMERALDAS, Av. Principal y 10 de Agosto, 06-2749207</t>
  </si>
  <si>
    <t>Lago Agrio - SUCUMBIOS, Av. Eloy Alfaro 317 y 12 de Febrero, 06-2831266</t>
  </si>
  <si>
    <t>Latacunga - COTOPAXI, Av Unidad Nacional y Primero de Abril, 03-2809054 03-2806469</t>
  </si>
  <si>
    <t>Loja - LOJA, Francisco Lecaro entre Calle A y Miguel Cano - Junto a Cuerpo de Bomberos - Sector Norte - Cdla. La Inmaculada, 09-82921422</t>
  </si>
  <si>
    <t>Macas - MORONA SANTIAGO, 9 de Octubre y 10 de Agosto, 07-2702319</t>
  </si>
  <si>
    <t>Machachi - PICHINCHA, Av. Pablo Guarderas y Mariana de Jesús, 02-2314855</t>
  </si>
  <si>
    <t>Machala - EL ORO, Juan Montalvo 2007 entre Bolívar y Pichincha, 07-2967065</t>
  </si>
  <si>
    <t>Machala - EL ORO, Av. Ferroviaria y Av. Alejandro Castro Benítez - Lot. Bello Horizonte, 07-2152588</t>
  </si>
  <si>
    <t>Machala - EL ORO, Sucre y Santa Rosa, 07-2936090</t>
  </si>
  <si>
    <t>Manta - MANABI, La Y de la entrada de Manta y 4 de Noviembre, 05-2923171</t>
  </si>
  <si>
    <t>Milagro - GUAYAS, Av. 17 de Septiembre y Leonidas Proaño, 04-3723700 EXT 256</t>
  </si>
  <si>
    <t>Mocache - LOS RIOS, Calle 28 de Mayo entre 2da y 3era - Barrio Lindo, 05-2707418</t>
  </si>
  <si>
    <t>Montalvo - LOS RIOS, Guillermo Baquerizo y 24 de Mayo - Junto a Coop. San Antonio - Diagonal a embasadora Su Agua, 09-67817314</t>
  </si>
  <si>
    <t>Naranjal - GUAYAS, Av. Olmedo e Independencia, 04-2752161 09-85731923</t>
  </si>
  <si>
    <t>Naranjito - GUAYAS, 9 de Octubre 209 y Ewes Baquerizo - Frente al Municipio, 04-2721241 09-97642887</t>
  </si>
  <si>
    <t>Otavalo - IMBABURA, Roca y Morales - Esquina, 06-2925673</t>
  </si>
  <si>
    <t>Pallatanga - CHIMBORAZO, Av. Velasco Ibarra - Frente a la Fiscalia, 03-2919392</t>
  </si>
  <si>
    <t>Pasaje - EL ORO, Ochoa León entre 10 de Agosto y Rocafuerte, 07-2918446</t>
  </si>
  <si>
    <t>Pedernales - MANABI, Av. Garcia Moreno y Matias Cedeño - Frente a Parque Virgen del Carmen, 05-2680023 09-88368360</t>
  </si>
  <si>
    <t>Pedro Carbo - GUAYAS, Bolivia y Salinas - Frente a la cancha San Ramos, 04-2704970</t>
  </si>
  <si>
    <t>Pedro Vicente Maldonado - PICHINCHA, Av. 29 de Junio Mz 77 N3-07, 02-2392648</t>
  </si>
  <si>
    <t>Pelileo - TUNGURAHUA, Av. 22 de Julio 5-26 y Padre José Chacón, 03-2831485</t>
  </si>
  <si>
    <t xml:space="preserve">Pillaro - TUNGURAHUA, Urbina s/n entre Colon y García Moreno, </t>
  </si>
  <si>
    <t>Piñas - EL ORO, Sucre y José Joaquín de Olmedo, 07-2977146</t>
  </si>
  <si>
    <t>Playas - GUAYAS, Av. 15 de Agosto 532 y Paquisha , 04- 2760180</t>
  </si>
  <si>
    <t>Portovelo - EL ORO, Av. 10 de Agosto y Rosa Vivar, 07-2948444</t>
  </si>
  <si>
    <t xml:space="preserve">Portoviejo - MANABI, Km. 1,5 Vía a Manta - Portoviejo, 05-2550683 </t>
  </si>
  <si>
    <t>Puerto Baquerizo Moreno - GALAPAGOS, Av. Charles Darwin y Hernan Melville - Barrio Central, 05-2520681 05-2521772</t>
  </si>
  <si>
    <t>Puerto Bolivar - EL ORO, General Cordova y Gonzalo Cordova, 07-2928737</t>
  </si>
  <si>
    <t>Puerto Quito - PICHINCHA, Unidad Nacional 8L y Loja - Mercado Central, 02-2156076</t>
  </si>
  <si>
    <t>Quevedo - LOS RIOS, 11ava entre 7 de Octubre y June Guzmán, 05-2758768</t>
  </si>
  <si>
    <t>Quininde - ESMERALDAS, Av. 6 de Diciembre y Gustavo Becerra - Frente al Parque de la Madre, 06-2737833</t>
  </si>
  <si>
    <t>Quito - PICHINCHA, Av. Galo Plaza Lasso y  Los Cedros - Esquina, 02-5004444 EXT 190</t>
  </si>
  <si>
    <t>Quito - PICHINCHA, Av. 10 de Agosto N24-106 y Luis Cordero, 02-2502885</t>
  </si>
  <si>
    <t>Quito - PICHINCHA, Av. Maldonado S9-271 y Alonso de Angulo, 02-2610170</t>
  </si>
  <si>
    <t>Quito - PICHINCHA, Av. Rumiñahui 924 e Isla Española - San Rafael, 02-2865789</t>
  </si>
  <si>
    <t>Quito - PICHINCHA, Hnos Pazmiño E-4-87 y Av. 6 de Dociembre, 02-2231510</t>
  </si>
  <si>
    <t>Quito - PICHINCHA, Av. María Angelica Idrovo OE1-52 - Cumbaya, 02-2891778</t>
  </si>
  <si>
    <t>Quito - PICHINCHA, AV. PEDRO V MALDONADO S 58-100 JUNTO AL COLEGIO NUEVA VIDA , 09-58872067</t>
  </si>
  <si>
    <t>Quito - PICHINCHA, Eloy Alfaro E1-178 y Linea Ferrea - Yaruqui, 02-2777410</t>
  </si>
  <si>
    <t>Riobamba - CHIMBORAZO, Av. La Prensa y Av. Daniel León Borja - Frente al Terminal Terrestre, 03-2307260</t>
  </si>
  <si>
    <t>Riobamba - CHIMBORAZO, Leopoldo Freire Km. 1 vía a Chambo - Oficina bodega principal, 03-2626980 03-2626980</t>
  </si>
  <si>
    <t>Riobamba - CHIMBORAZO, Av. Cincunvalación y Caracas, 03-2955395 03-2378675</t>
  </si>
  <si>
    <t>Salcedo - COTOPAXI, Vicente León 184 y Ana Paredes - Frente al Edficio Hualpa, 03-2728581</t>
  </si>
  <si>
    <t>Salinas - SANTA ELENA, Carlos Espinoza Larrea y Calle San Jose - Edif. Gamma 5, 04-2775790</t>
  </si>
  <si>
    <t>San Antonio de Ibarra - IMBABURA, Calle 27 de Noviembre 242 y Camilo Pompeyo, 06-2551116</t>
  </si>
  <si>
    <t>San Camilo - LOS RIOS, Calle México 111 y Juan Montalvo, 05-2762107</t>
  </si>
  <si>
    <t>San Gabriel - CARCHI, Montúfar 09-26 y Sucre - Frente al Parque Principal, 06-2292440</t>
  </si>
  <si>
    <t>San Lorenzo - ESMERALDAS, Tacito Ortiz y Sucre, 06-2781338</t>
  </si>
  <si>
    <t>San Miguel de Bolivar - BOLIVAR, Guayas y Olmedo - esquina, 03-2989135</t>
  </si>
  <si>
    <t>San Miguel de Los Bancos - PICHINCHA, Av. 17 de Julio s/n y Moisés Carrera, 02-2770682</t>
  </si>
  <si>
    <t>San Vicente - MANABI, Malecón Leonidas Vega y los Perales - Diagonal a la estación de taxis - Frente al muelle municipal, 05-2674910 08-0518138</t>
  </si>
  <si>
    <t>Santa Elena - SANTA ELENA, Guayaquil y 9 de Octubre - Cyber y Cabinas Telefónicas Aguilar, 04-2294088</t>
  </si>
  <si>
    <t>Santa Rosa - EL ORO, Sucre s/n y 30 de Agosto, 07-2945733</t>
  </si>
  <si>
    <t>Santo Domingo - SANTO DOMINGO, Av. Chone y Padre Shumajer - Frente a Decocar, 02-2746857 02-2760661</t>
  </si>
  <si>
    <t>Shushufindi - SUCUMBIOS, Av. Unidad Nacional y Napo - Junto a Transporte Occidental, 06-2840939</t>
  </si>
  <si>
    <t>Simón Bolívar - GUAYAS, 28 de Noviembre y Monseñor Carlos Bravo - Diagonal al parque, 09-68145615</t>
  </si>
  <si>
    <t>Tabacundo - PICHINCHA, Av. Velasco Ibarra - Redondel La Playita, 02-2366426</t>
  </si>
  <si>
    <t>Tena - NAPO, Av. Amazonas 324 y Olmedo - Junto a Farmacia Yolita, 06-2886027</t>
  </si>
  <si>
    <t>Tulcán - CARCHI, Av. Rafael Arellano s/n y García Moreno, 06-2985932 06-2986495</t>
  </si>
  <si>
    <t>Urdaneta - LOS RIOS, Vidal Miranda y Eduardo Obando - Frente al Parque Central, 05-2942443</t>
  </si>
  <si>
    <t>Valencia - LOS RIOS, Av.13 de Diciembre entre Arcos Pérez y José Laborde (Bajo la Fiscalia), 09-67308043</t>
  </si>
  <si>
    <t>Ventanas - LOS RIOS, Malecón S/N entre 9 de Octubre y Bolívar frente a las Piscinas de Malecón, 05-2972043</t>
  </si>
  <si>
    <t>Vinces - LOS RIOS, 10 de Agosto entre Olmedo y Cesar Arturo, 05-2791931</t>
  </si>
  <si>
    <t>Virgen de Fátima - GUAYAS, Av. 7 de Agosto s/n Via a El Triunfo - Frente a Mercantíl Mora, 04-2724562</t>
  </si>
  <si>
    <t>Yaguachi - GUAYAS, Jaime Roldós Aguilera s/n y Av. Eloy Alfaro, 04-2020260 09-97134589</t>
  </si>
  <si>
    <t>Zamora  - ZAMORA CHINCHIPE, Av. Héroes de Paquisha s/n entre Sevilla de Oro y Jorge Morquera, 07-2607380 09-81949152</t>
  </si>
  <si>
    <t>Zaruma - EL ORO, El Sesmo s/n, frente al mirador, 07-2973314</t>
  </si>
  <si>
    <t>Limón Indanza  - MORONA SANTIAGO, Calle 9012 SN y 28 de Mayo - Junto Mercado Central , 07-2770727</t>
  </si>
  <si>
    <t>Méndez  - MORONA SANTIAGO, Cuenca y 27 de Febrero esquina , 07-2760436</t>
  </si>
  <si>
    <t>Sucúa - MORONA SANTIAGO, Domingo Comin y Efren Zuñiga, 072740 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</si>
</sst>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quot;$&quot;\ #,##0.00_);\(&quot;$&quot;\ #,##0.00\)"/>
    <numFmt numFmtId="166" formatCode="dd/mm/yy;@"/>
  </numFmts>
  <fonts count="16">
    <font>
      <sz val="11"/>
      <color theme="1"/>
      <name val="Calibri"/>
      <family val="2"/>
      <scheme val="minor"/>
    </font>
    <font>
      <b/>
      <sz val="28"/>
      <color rgb="FFC00000"/>
      <name val="Calibri"/>
      <family val="2"/>
      <scheme val="minor"/>
    </font>
    <font>
      <b/>
      <sz val="14"/>
      <color theme="0"/>
      <name val="Calibri"/>
      <family val="2"/>
      <scheme val="minor"/>
    </font>
    <font>
      <b/>
      <sz val="9"/>
      <color theme="3" tint="-0.499984740745262"/>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18"/>
      <color theme="1"/>
      <name val="Calibri"/>
      <family val="2"/>
      <scheme val="minor"/>
    </font>
    <font>
      <b/>
      <sz val="9"/>
      <color rgb="FFC00000"/>
      <name val="Calibri"/>
      <family val="2"/>
      <scheme val="minor"/>
    </font>
    <font>
      <sz val="9"/>
      <name val="Calibri (Cuerpo)"/>
    </font>
    <font>
      <sz val="9"/>
      <color theme="3" tint="-0.499984740745262"/>
      <name val="Calibri"/>
      <family val="2"/>
      <scheme val="minor"/>
    </font>
    <font>
      <sz val="11"/>
      <name val="Calibri"/>
      <family val="2"/>
    </font>
    <font>
      <b/>
      <sz val="9"/>
      <color rgb="FF000000"/>
      <name val="Calibri"/>
      <family val="2"/>
      <scheme val="minor"/>
    </font>
    <font>
      <sz val="9"/>
      <color rgb="FFC00000"/>
      <name val="Calibri"/>
      <family val="2"/>
      <scheme val="minor"/>
    </font>
    <font>
      <sz val="10"/>
      <color rgb="FF000000"/>
      <name val="Calibri"/>
      <family val="2"/>
    </font>
    <font>
      <b/>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1">
    <border>
      <left/>
      <right/>
      <top/>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style="thin">
        <color rgb="FFC00000"/>
      </top>
      <bottom style="thin">
        <color rgb="FFC00000"/>
      </bottom>
      <diagonal/>
    </border>
    <border>
      <left style="medium">
        <color rgb="FFC00000"/>
      </left>
      <right style="medium">
        <color rgb="FFC00000"/>
      </right>
      <top style="thin">
        <color rgb="FFC00000"/>
      </top>
      <bottom style="medium">
        <color rgb="FFC00000"/>
      </bottom>
      <diagonal/>
    </border>
    <border>
      <left style="medium">
        <color rgb="FFC00000"/>
      </left>
      <right style="medium">
        <color rgb="FFC00000"/>
      </right>
      <top style="thin">
        <color rgb="FFC00000"/>
      </top>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s>
  <cellStyleXfs count="3">
    <xf numFmtId="0" fontId="0" fillId="0" borderId="0"/>
    <xf numFmtId="0" fontId="5" fillId="0" borderId="0" applyNumberFormat="0" applyFill="0" applyBorder="0" applyAlignment="0" applyProtection="0"/>
    <xf numFmtId="0" fontId="11" fillId="0" borderId="0">
      <alignment vertical="center"/>
    </xf>
  </cellStyleXfs>
  <cellXfs count="40">
    <xf numFmtId="0" fontId="0" fillId="0" borderId="0" xfId="0"/>
    <xf numFmtId="0" fontId="0" fillId="0" borderId="0" xfId="0" applyFont="1" applyFill="1" applyProtection="1"/>
    <xf numFmtId="49" fontId="3" fillId="3" borderId="5" xfId="0" applyNumberFormat="1"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left" vertical="center" wrapText="1"/>
    </xf>
    <xf numFmtId="0" fontId="4" fillId="0" borderId="6" xfId="0" applyFont="1" applyFill="1" applyBorder="1" applyAlignment="1" applyProtection="1">
      <alignment horizontal="center" vertical="center" wrapText="1"/>
      <protection locked="0"/>
    </xf>
    <xf numFmtId="49" fontId="4" fillId="0" borderId="6" xfId="0" applyNumberFormat="1" applyFont="1" applyFill="1" applyBorder="1" applyAlignment="1" applyProtection="1">
      <alignment horizontal="center" vertical="center" wrapText="1"/>
      <protection locked="0"/>
    </xf>
    <xf numFmtId="164" fontId="4" fillId="0" borderId="6" xfId="0" applyNumberFormat="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14" fontId="4" fillId="0" borderId="6" xfId="0" applyNumberFormat="1" applyFont="1" applyFill="1" applyBorder="1" applyAlignment="1" applyProtection="1">
      <alignment horizontal="center" vertical="center" wrapText="1"/>
      <protection locked="0"/>
    </xf>
    <xf numFmtId="165" fontId="4" fillId="0" borderId="6" xfId="0" applyNumberFormat="1" applyFont="1" applyFill="1" applyBorder="1" applyAlignment="1" applyProtection="1">
      <alignment horizontal="center" vertical="center" wrapText="1"/>
      <protection locked="0"/>
    </xf>
    <xf numFmtId="49" fontId="3" fillId="3" borderId="7" xfId="0" applyNumberFormat="1" applyFont="1" applyFill="1" applyBorder="1" applyAlignment="1" applyProtection="1">
      <alignment horizontal="left" vertical="center" wrapText="1"/>
    </xf>
    <xf numFmtId="0" fontId="7" fillId="0" borderId="7" xfId="0" applyFont="1" applyFill="1" applyBorder="1" applyAlignment="1" applyProtection="1">
      <alignment horizontal="center" vertical="center" wrapText="1"/>
      <protection locked="0"/>
    </xf>
    <xf numFmtId="1" fontId="12" fillId="0" borderId="6" xfId="2" applyNumberFormat="1" applyFont="1" applyFill="1" applyBorder="1" applyAlignment="1" applyProtection="1">
      <alignment horizontal="center" vertical="center" wrapText="1"/>
      <protection locked="0"/>
    </xf>
    <xf numFmtId="0" fontId="0" fillId="0" borderId="0" xfId="0" applyFont="1" applyFill="1" applyProtection="1">
      <protection locked="0"/>
    </xf>
    <xf numFmtId="166" fontId="12" fillId="0" borderId="6" xfId="2" applyNumberFormat="1" applyFont="1" applyFill="1" applyBorder="1" applyAlignment="1" applyProtection="1">
      <alignment horizontal="center" vertical="center" wrapText="1"/>
      <protection locked="0"/>
    </xf>
    <xf numFmtId="4" fontId="12" fillId="0" borderId="6" xfId="2" applyNumberFormat="1" applyFont="1" applyFill="1" applyBorder="1" applyAlignment="1" applyProtection="1">
      <alignment horizontal="center" vertical="center" wrapText="1"/>
      <protection locked="0"/>
    </xf>
    <xf numFmtId="3" fontId="12" fillId="0" borderId="6" xfId="2" applyNumberFormat="1" applyFont="1" applyFill="1" applyBorder="1" applyAlignment="1" applyProtection="1">
      <alignment horizontal="center" vertical="center" wrapText="1"/>
      <protection locked="0"/>
    </xf>
    <xf numFmtId="10" fontId="12" fillId="0" borderId="6" xfId="2" applyNumberFormat="1" applyFont="1" applyFill="1" applyBorder="1" applyAlignment="1" applyProtection="1">
      <alignment horizontal="center" vertical="center" wrapText="1"/>
      <protection locked="0"/>
    </xf>
    <xf numFmtId="49" fontId="3" fillId="3" borderId="8" xfId="0" applyNumberFormat="1" applyFont="1" applyFill="1" applyBorder="1" applyAlignment="1" applyProtection="1">
      <alignment horizontal="left" vertical="center" wrapText="1"/>
    </xf>
    <xf numFmtId="2" fontId="12" fillId="0" borderId="8" xfId="2" applyNumberFormat="1" applyFont="1" applyFill="1" applyBorder="1" applyAlignment="1" applyProtection="1">
      <alignment horizontal="center" vertical="center" wrapText="1"/>
      <protection locked="0"/>
    </xf>
    <xf numFmtId="49" fontId="3" fillId="3" borderId="9" xfId="0" applyNumberFormat="1" applyFont="1" applyFill="1" applyBorder="1" applyAlignment="1" applyProtection="1">
      <alignment horizontal="left" vertical="center" wrapText="1"/>
    </xf>
    <xf numFmtId="0" fontId="12" fillId="0" borderId="5" xfId="2" applyFont="1" applyFill="1" applyBorder="1" applyAlignment="1" applyProtection="1">
      <alignment horizontal="center" vertical="center" wrapText="1"/>
      <protection locked="0"/>
    </xf>
    <xf numFmtId="0" fontId="12" fillId="0" borderId="6" xfId="2" applyFont="1" applyFill="1" applyBorder="1" applyAlignment="1" applyProtection="1">
      <alignment horizontal="center" vertical="center" wrapText="1"/>
      <protection locked="0"/>
    </xf>
    <xf numFmtId="0" fontId="12" fillId="0" borderId="8" xfId="2" applyFont="1" applyFill="1" applyBorder="1" applyAlignment="1" applyProtection="1">
      <alignment horizontal="center" vertical="center" wrapText="1"/>
      <protection locked="0"/>
    </xf>
    <xf numFmtId="49" fontId="3" fillId="3" borderId="10" xfId="0" applyNumberFormat="1" applyFont="1" applyFill="1" applyBorder="1" applyAlignment="1" applyProtection="1">
      <alignment horizontal="left" vertical="center" wrapText="1"/>
    </xf>
    <xf numFmtId="0" fontId="12" fillId="0" borderId="10" xfId="2" applyFont="1" applyFill="1" applyBorder="1" applyAlignment="1" applyProtection="1">
      <alignment horizontal="center" vertical="center" wrapText="1"/>
      <protection locked="0"/>
    </xf>
    <xf numFmtId="0" fontId="12" fillId="0" borderId="7" xfId="2" applyFont="1" applyFill="1" applyBorder="1" applyAlignment="1" applyProtection="1">
      <alignment horizontal="center" vertical="center" wrapText="1"/>
      <protection locked="0"/>
    </xf>
    <xf numFmtId="0" fontId="0" fillId="0" borderId="0" xfId="0" applyFont="1" applyFill="1" applyAlignment="1" applyProtection="1">
      <alignment horizontal="left"/>
    </xf>
    <xf numFmtId="0" fontId="15" fillId="0" borderId="0" xfId="0" applyFont="1"/>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49" fontId="2" fillId="2" borderId="1"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4" xfId="0" applyNumberFormat="1" applyFont="1" applyFill="1" applyBorder="1" applyAlignment="1" applyProtection="1">
      <alignment horizontal="center" vertical="center" wrapText="1"/>
    </xf>
  </cellXfs>
  <cellStyles count="3">
    <cellStyle name="Hipervínculo" xfId="1" builtinId="8"/>
    <cellStyle name="Normal" xfId="0" builtinId="0"/>
    <cellStyle name="Normal 2" xfId="2" xr:uid="{69381552-3F52-DE42-B3C8-3972D76C32C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148139</xdr:colOff>
      <xdr:row>0</xdr:row>
      <xdr:rowOff>42335</xdr:rowOff>
    </xdr:from>
    <xdr:ext cx="1657350" cy="1410758"/>
    <xdr:pic>
      <xdr:nvPicPr>
        <xdr:cNvPr id="2" name="2 Imagen">
          <a:extLst>
            <a:ext uri="{FF2B5EF4-FFF2-40B4-BE49-F238E27FC236}">
              <a16:creationId xmlns:a16="http://schemas.microsoft.com/office/drawing/2014/main" id="{8AAFFFB7-EB01-004D-8651-CFBAEDDE2D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48139" y="42335"/>
          <a:ext cx="1657350" cy="141075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tilla%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arta de Invitación"/>
      <sheetName val="NAEMT FI"/>
      <sheetName val="Check List Equipo"/>
      <sheetName val="Reporte Gastos"/>
      <sheetName val="C. Bodega"/>
      <sheetName val="Servientrega"/>
      <sheetName val="Servientrega GE"/>
      <sheetName val="Registro Asistencia"/>
      <sheetName val="Roster"/>
      <sheetName val="Diplomas"/>
      <sheetName val="CPR Verify"/>
      <sheetName val="Examenes"/>
      <sheetName val="Encuestas"/>
      <sheetName val="X"/>
      <sheetName val="Credenciales Editable"/>
      <sheetName val="Credenciales"/>
      <sheetName val="P1"/>
      <sheetName val="P2"/>
      <sheetName val="P3"/>
      <sheetName val="P4"/>
      <sheetName val="P5"/>
      <sheetName val="P6"/>
      <sheetName val="P7"/>
      <sheetName val="P8"/>
      <sheetName val="P9"/>
      <sheetName val="P10"/>
      <sheetName val="P11"/>
      <sheetName val="P12"/>
      <sheetName val="P13"/>
      <sheetName val="P14"/>
      <sheetName val="P15"/>
      <sheetName val="P16"/>
      <sheetName val="P17"/>
      <sheetName val="P18"/>
      <sheetName val="P19"/>
      <sheetName val="P20"/>
      <sheetName val="P21"/>
      <sheetName val="P22"/>
      <sheetName val="P23"/>
      <sheetName val="P24"/>
      <sheetName val="P25"/>
      <sheetName val="P26"/>
      <sheetName val="P27"/>
      <sheetName val="P28"/>
      <sheetName val="P29"/>
      <sheetName val="P30"/>
      <sheetName val="P31"/>
      <sheetName val="P32"/>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1885B-5616-E247-8E96-D7371E6EF90C}">
  <dimension ref="A1:A177"/>
  <sheetViews>
    <sheetView workbookViewId="0">
      <selection activeCell="B20" sqref="B1:B1048576"/>
    </sheetView>
  </sheetViews>
  <sheetFormatPr baseColWidth="10" defaultRowHeight="15"/>
  <cols>
    <col min="1" max="1" width="109.6640625" customWidth="1"/>
  </cols>
  <sheetData>
    <row r="1" spans="1:1">
      <c r="A1" s="29" t="s">
        <v>57</v>
      </c>
    </row>
    <row r="2" spans="1:1">
      <c r="A2" t="s">
        <v>33</v>
      </c>
    </row>
    <row r="3" spans="1:1">
      <c r="A3" t="s">
        <v>58</v>
      </c>
    </row>
    <row r="5" spans="1:1">
      <c r="A5" s="29" t="s">
        <v>59</v>
      </c>
    </row>
    <row r="6" spans="1:1">
      <c r="A6" t="s">
        <v>60</v>
      </c>
    </row>
    <row r="7" spans="1:1">
      <c r="A7" t="s">
        <v>11</v>
      </c>
    </row>
    <row r="8" spans="1:1">
      <c r="A8" t="s">
        <v>61</v>
      </c>
    </row>
    <row r="9" spans="1:1">
      <c r="A9" t="s">
        <v>62</v>
      </c>
    </row>
    <row r="10" spans="1:1">
      <c r="A10" t="s">
        <v>63</v>
      </c>
    </row>
    <row r="11" spans="1:1">
      <c r="A11" t="s">
        <v>64</v>
      </c>
    </row>
    <row r="12" spans="1:1">
      <c r="A12" t="s">
        <v>65</v>
      </c>
    </row>
    <row r="13" spans="1:1">
      <c r="A13" t="s">
        <v>66</v>
      </c>
    </row>
    <row r="15" spans="1:1">
      <c r="A15" s="29" t="s">
        <v>67</v>
      </c>
    </row>
    <row r="16" spans="1:1">
      <c r="A16" t="s">
        <v>68</v>
      </c>
    </row>
    <row r="17" spans="1:1">
      <c r="A17" t="s">
        <v>69</v>
      </c>
    </row>
    <row r="18" spans="1:1">
      <c r="A18" t="s">
        <v>70</v>
      </c>
    </row>
    <row r="20" spans="1:1">
      <c r="A20" s="29" t="s">
        <v>71</v>
      </c>
    </row>
    <row r="21" spans="1:1">
      <c r="A21" t="s">
        <v>72</v>
      </c>
    </row>
    <row r="22" spans="1:1">
      <c r="A22" t="s">
        <v>73</v>
      </c>
    </row>
    <row r="23" spans="1:1">
      <c r="A23" t="s">
        <v>74</v>
      </c>
    </row>
    <row r="24" spans="1:1">
      <c r="A24" t="s">
        <v>75</v>
      </c>
    </row>
    <row r="26" spans="1:1">
      <c r="A26" s="29" t="s">
        <v>76</v>
      </c>
    </row>
    <row r="27" spans="1:1">
      <c r="A27" t="s">
        <v>56</v>
      </c>
    </row>
    <row r="28" spans="1:1">
      <c r="A28" t="s">
        <v>25</v>
      </c>
    </row>
    <row r="29" spans="1:1">
      <c r="A29" t="s">
        <v>77</v>
      </c>
    </row>
    <row r="31" spans="1:1">
      <c r="A31" s="29" t="s">
        <v>50</v>
      </c>
    </row>
    <row r="32" spans="1:1">
      <c r="A32" t="s">
        <v>78</v>
      </c>
    </row>
    <row r="33" spans="1:1">
      <c r="A33" t="s">
        <v>79</v>
      </c>
    </row>
    <row r="34" spans="1:1">
      <c r="A34" t="s">
        <v>80</v>
      </c>
    </row>
    <row r="35" spans="1:1">
      <c r="A35" t="s">
        <v>81</v>
      </c>
    </row>
    <row r="36" spans="1:1">
      <c r="A36" t="s">
        <v>82</v>
      </c>
    </row>
    <row r="37" spans="1:1">
      <c r="A37" t="s">
        <v>83</v>
      </c>
    </row>
    <row r="38" spans="1:1">
      <c r="A38" t="s">
        <v>84</v>
      </c>
    </row>
    <row r="39" spans="1:1">
      <c r="A39" t="s">
        <v>85</v>
      </c>
    </row>
    <row r="41" spans="1:1">
      <c r="A41" s="29" t="s">
        <v>35</v>
      </c>
    </row>
    <row r="42" spans="1:1">
      <c r="A42" t="s">
        <v>86</v>
      </c>
    </row>
    <row r="43" spans="1:1">
      <c r="A43" t="s">
        <v>77</v>
      </c>
    </row>
    <row r="44" spans="1:1">
      <c r="A44" t="s">
        <v>87</v>
      </c>
    </row>
    <row r="45" spans="1:1">
      <c r="A45" t="s">
        <v>88</v>
      </c>
    </row>
    <row r="46" spans="1:1">
      <c r="A46" t="s">
        <v>89</v>
      </c>
    </row>
    <row r="47" spans="1:1">
      <c r="A47" t="s">
        <v>90</v>
      </c>
    </row>
    <row r="48" spans="1:1">
      <c r="A48" t="s">
        <v>91</v>
      </c>
    </row>
    <row r="49" spans="1:1">
      <c r="A49" t="s">
        <v>92</v>
      </c>
    </row>
    <row r="50" spans="1:1">
      <c r="A50" t="s">
        <v>93</v>
      </c>
    </row>
    <row r="51" spans="1:1">
      <c r="A51" t="s">
        <v>94</v>
      </c>
    </row>
    <row r="52" spans="1:1">
      <c r="A52" t="s">
        <v>95</v>
      </c>
    </row>
    <row r="53" spans="1:1">
      <c r="A53" t="s">
        <v>96</v>
      </c>
    </row>
    <row r="54" spans="1:1">
      <c r="A54" t="s">
        <v>97</v>
      </c>
    </row>
    <row r="55" spans="1:1">
      <c r="A55" t="s">
        <v>98</v>
      </c>
    </row>
    <row r="56" spans="1:1">
      <c r="A56" t="s">
        <v>99</v>
      </c>
    </row>
    <row r="57" spans="1:1">
      <c r="A57" t="s">
        <v>100</v>
      </c>
    </row>
    <row r="58" spans="1:1">
      <c r="A58" t="s">
        <v>101</v>
      </c>
    </row>
    <row r="59" spans="1:1">
      <c r="A59" t="s">
        <v>102</v>
      </c>
    </row>
    <row r="60" spans="1:1">
      <c r="A60" t="s">
        <v>103</v>
      </c>
    </row>
    <row r="61" spans="1:1">
      <c r="A61" t="s">
        <v>104</v>
      </c>
    </row>
    <row r="62" spans="1:1">
      <c r="A62" t="s">
        <v>105</v>
      </c>
    </row>
    <row r="63" spans="1:1">
      <c r="A63" t="s">
        <v>106</v>
      </c>
    </row>
    <row r="64" spans="1:1">
      <c r="A64" t="s">
        <v>107</v>
      </c>
    </row>
    <row r="65" spans="1:1">
      <c r="A65" t="s">
        <v>108</v>
      </c>
    </row>
    <row r="66" spans="1:1">
      <c r="A66" t="s">
        <v>109</v>
      </c>
    </row>
    <row r="67" spans="1:1">
      <c r="A67" t="s">
        <v>110</v>
      </c>
    </row>
    <row r="68" spans="1:1">
      <c r="A68" t="s">
        <v>111</v>
      </c>
    </row>
    <row r="69" spans="1:1">
      <c r="A69" t="s">
        <v>112</v>
      </c>
    </row>
    <row r="70" spans="1:1">
      <c r="A70" t="s">
        <v>113</v>
      </c>
    </row>
    <row r="71" spans="1:1">
      <c r="A71" t="s">
        <v>114</v>
      </c>
    </row>
    <row r="72" spans="1:1">
      <c r="A72" t="s">
        <v>115</v>
      </c>
    </row>
    <row r="73" spans="1:1">
      <c r="A73" t="s">
        <v>116</v>
      </c>
    </row>
    <row r="74" spans="1:1">
      <c r="A74" t="s">
        <v>117</v>
      </c>
    </row>
    <row r="75" spans="1:1">
      <c r="A75" t="s">
        <v>118</v>
      </c>
    </row>
    <row r="76" spans="1:1">
      <c r="A76" t="s">
        <v>119</v>
      </c>
    </row>
    <row r="77" spans="1:1">
      <c r="A77" t="s">
        <v>120</v>
      </c>
    </row>
    <row r="78" spans="1:1">
      <c r="A78" t="s">
        <v>121</v>
      </c>
    </row>
    <row r="79" spans="1:1">
      <c r="A79" t="s">
        <v>122</v>
      </c>
    </row>
    <row r="80" spans="1:1">
      <c r="A80" t="s">
        <v>123</v>
      </c>
    </row>
    <row r="81" spans="1:1">
      <c r="A81" t="s">
        <v>124</v>
      </c>
    </row>
    <row r="82" spans="1:1">
      <c r="A82" t="s">
        <v>125</v>
      </c>
    </row>
    <row r="83" spans="1:1">
      <c r="A83" t="s">
        <v>126</v>
      </c>
    </row>
    <row r="84" spans="1:1">
      <c r="A84" t="s">
        <v>127</v>
      </c>
    </row>
    <row r="85" spans="1:1">
      <c r="A85" t="s">
        <v>128</v>
      </c>
    </row>
    <row r="86" spans="1:1">
      <c r="A86" t="s">
        <v>129</v>
      </c>
    </row>
    <row r="87" spans="1:1">
      <c r="A87" t="s">
        <v>130</v>
      </c>
    </row>
    <row r="88" spans="1:1">
      <c r="A88" t="s">
        <v>131</v>
      </c>
    </row>
    <row r="89" spans="1:1">
      <c r="A89" t="s">
        <v>132</v>
      </c>
    </row>
    <row r="90" spans="1:1">
      <c r="A90" t="s">
        <v>133</v>
      </c>
    </row>
    <row r="91" spans="1:1">
      <c r="A91" t="s">
        <v>134</v>
      </c>
    </row>
    <row r="92" spans="1:1">
      <c r="A92" t="s">
        <v>135</v>
      </c>
    </row>
    <row r="93" spans="1:1">
      <c r="A93" t="s">
        <v>136</v>
      </c>
    </row>
    <row r="94" spans="1:1">
      <c r="A94" t="s">
        <v>137</v>
      </c>
    </row>
    <row r="95" spans="1:1">
      <c r="A95" t="s">
        <v>138</v>
      </c>
    </row>
    <row r="96" spans="1:1">
      <c r="A96" t="s">
        <v>139</v>
      </c>
    </row>
    <row r="97" spans="1:1">
      <c r="A97" t="s">
        <v>140</v>
      </c>
    </row>
    <row r="98" spans="1:1">
      <c r="A98" t="s">
        <v>141</v>
      </c>
    </row>
    <row r="99" spans="1:1">
      <c r="A99" t="s">
        <v>142</v>
      </c>
    </row>
    <row r="100" spans="1:1">
      <c r="A100" t="s">
        <v>143</v>
      </c>
    </row>
    <row r="101" spans="1:1">
      <c r="A101" t="s">
        <v>144</v>
      </c>
    </row>
    <row r="102" spans="1:1">
      <c r="A102" t="s">
        <v>145</v>
      </c>
    </row>
    <row r="103" spans="1:1">
      <c r="A103" t="s">
        <v>146</v>
      </c>
    </row>
    <row r="104" spans="1:1">
      <c r="A104" t="s">
        <v>147</v>
      </c>
    </row>
    <row r="105" spans="1:1">
      <c r="A105" t="s">
        <v>148</v>
      </c>
    </row>
    <row r="106" spans="1:1">
      <c r="A106" t="s">
        <v>149</v>
      </c>
    </row>
    <row r="107" spans="1:1">
      <c r="A107" t="s">
        <v>150</v>
      </c>
    </row>
    <row r="108" spans="1:1">
      <c r="A108" t="s">
        <v>151</v>
      </c>
    </row>
    <row r="109" spans="1:1">
      <c r="A109" t="s">
        <v>152</v>
      </c>
    </row>
    <row r="110" spans="1:1">
      <c r="A110" t="s">
        <v>153</v>
      </c>
    </row>
    <row r="111" spans="1:1">
      <c r="A111" t="s">
        <v>154</v>
      </c>
    </row>
    <row r="112" spans="1:1">
      <c r="A112" t="s">
        <v>155</v>
      </c>
    </row>
    <row r="113" spans="1:1">
      <c r="A113" t="s">
        <v>156</v>
      </c>
    </row>
    <row r="114" spans="1:1">
      <c r="A114" t="s">
        <v>157</v>
      </c>
    </row>
    <row r="115" spans="1:1">
      <c r="A115" t="s">
        <v>158</v>
      </c>
    </row>
    <row r="116" spans="1:1">
      <c r="A116" t="s">
        <v>159</v>
      </c>
    </row>
    <row r="117" spans="1:1">
      <c r="A117" t="s">
        <v>160</v>
      </c>
    </row>
    <row r="118" spans="1:1">
      <c r="A118" t="s">
        <v>161</v>
      </c>
    </row>
    <row r="119" spans="1:1">
      <c r="A119" t="s">
        <v>162</v>
      </c>
    </row>
    <row r="120" spans="1:1">
      <c r="A120" t="s">
        <v>163</v>
      </c>
    </row>
    <row r="121" spans="1:1">
      <c r="A121" t="s">
        <v>164</v>
      </c>
    </row>
    <row r="122" spans="1:1">
      <c r="A122" t="s">
        <v>165</v>
      </c>
    </row>
    <row r="123" spans="1:1">
      <c r="A123" t="s">
        <v>166</v>
      </c>
    </row>
    <row r="124" spans="1:1">
      <c r="A124" t="s">
        <v>167</v>
      </c>
    </row>
    <row r="125" spans="1:1">
      <c r="A125" t="s">
        <v>168</v>
      </c>
    </row>
    <row r="126" spans="1:1">
      <c r="A126" t="s">
        <v>169</v>
      </c>
    </row>
    <row r="127" spans="1:1">
      <c r="A127" t="s">
        <v>170</v>
      </c>
    </row>
    <row r="128" spans="1:1">
      <c r="A128" t="s">
        <v>171</v>
      </c>
    </row>
    <row r="129" spans="1:1">
      <c r="A129" t="s">
        <v>172</v>
      </c>
    </row>
    <row r="130" spans="1:1">
      <c r="A130" t="s">
        <v>173</v>
      </c>
    </row>
    <row r="131" spans="1:1">
      <c r="A131" t="s">
        <v>174</v>
      </c>
    </row>
    <row r="132" spans="1:1">
      <c r="A132" t="s">
        <v>175</v>
      </c>
    </row>
    <row r="133" spans="1:1">
      <c r="A133" t="s">
        <v>176</v>
      </c>
    </row>
    <row r="134" spans="1:1">
      <c r="A134" t="s">
        <v>177</v>
      </c>
    </row>
    <row r="135" spans="1:1">
      <c r="A135" t="s">
        <v>178</v>
      </c>
    </row>
    <row r="136" spans="1:1">
      <c r="A136" t="s">
        <v>179</v>
      </c>
    </row>
    <row r="137" spans="1:1">
      <c r="A137" t="s">
        <v>180</v>
      </c>
    </row>
    <row r="138" spans="1:1">
      <c r="A138" t="s">
        <v>181</v>
      </c>
    </row>
    <row r="139" spans="1:1">
      <c r="A139" t="s">
        <v>182</v>
      </c>
    </row>
    <row r="140" spans="1:1">
      <c r="A140" t="s">
        <v>183</v>
      </c>
    </row>
    <row r="141" spans="1:1">
      <c r="A141" t="s">
        <v>184</v>
      </c>
    </row>
    <row r="142" spans="1:1">
      <c r="A142" t="s">
        <v>185</v>
      </c>
    </row>
    <row r="143" spans="1:1">
      <c r="A143" t="s">
        <v>186</v>
      </c>
    </row>
    <row r="144" spans="1:1">
      <c r="A144" t="s">
        <v>187</v>
      </c>
    </row>
    <row r="145" spans="1:1">
      <c r="A145" t="s">
        <v>188</v>
      </c>
    </row>
    <row r="146" spans="1:1">
      <c r="A146" t="s">
        <v>189</v>
      </c>
    </row>
    <row r="147" spans="1:1">
      <c r="A147" t="s">
        <v>190</v>
      </c>
    </row>
    <row r="148" spans="1:1">
      <c r="A148" t="s">
        <v>191</v>
      </c>
    </row>
    <row r="149" spans="1:1">
      <c r="A149" t="s">
        <v>192</v>
      </c>
    </row>
    <row r="150" spans="1:1">
      <c r="A150" t="s">
        <v>193</v>
      </c>
    </row>
    <row r="151" spans="1:1">
      <c r="A151" t="s">
        <v>194</v>
      </c>
    </row>
    <row r="152" spans="1:1">
      <c r="A152" t="s">
        <v>195</v>
      </c>
    </row>
    <row r="153" spans="1:1">
      <c r="A153" t="s">
        <v>196</v>
      </c>
    </row>
    <row r="154" spans="1:1">
      <c r="A154" t="s">
        <v>197</v>
      </c>
    </row>
    <row r="155" spans="1:1">
      <c r="A155" t="s">
        <v>198</v>
      </c>
    </row>
    <row r="156" spans="1:1">
      <c r="A156" t="s">
        <v>199</v>
      </c>
    </row>
    <row r="157" spans="1:1">
      <c r="A157" t="s">
        <v>200</v>
      </c>
    </row>
    <row r="158" spans="1:1">
      <c r="A158" t="s">
        <v>201</v>
      </c>
    </row>
    <row r="159" spans="1:1">
      <c r="A159" t="s">
        <v>202</v>
      </c>
    </row>
    <row r="160" spans="1:1">
      <c r="A160" t="s">
        <v>203</v>
      </c>
    </row>
    <row r="161" spans="1:1">
      <c r="A161" t="s">
        <v>204</v>
      </c>
    </row>
    <row r="162" spans="1:1">
      <c r="A162" t="s">
        <v>205</v>
      </c>
    </row>
    <row r="163" spans="1:1">
      <c r="A163" t="s">
        <v>206</v>
      </c>
    </row>
    <row r="164" spans="1:1">
      <c r="A164" t="s">
        <v>207</v>
      </c>
    </row>
    <row r="165" spans="1:1">
      <c r="A165" t="s">
        <v>208</v>
      </c>
    </row>
    <row r="166" spans="1:1">
      <c r="A166" t="s">
        <v>209</v>
      </c>
    </row>
    <row r="167" spans="1:1">
      <c r="A167" t="s">
        <v>210</v>
      </c>
    </row>
    <row r="168" spans="1:1">
      <c r="A168" t="s">
        <v>211</v>
      </c>
    </row>
    <row r="169" spans="1:1">
      <c r="A169" t="s">
        <v>212</v>
      </c>
    </row>
    <row r="170" spans="1:1">
      <c r="A170" t="s">
        <v>213</v>
      </c>
    </row>
    <row r="171" spans="1:1">
      <c r="A171" t="s">
        <v>214</v>
      </c>
    </row>
    <row r="172" spans="1:1">
      <c r="A172" t="s">
        <v>215</v>
      </c>
    </row>
    <row r="173" spans="1:1">
      <c r="A173" t="s">
        <v>216</v>
      </c>
    </row>
    <row r="174" spans="1:1">
      <c r="A174" t="s">
        <v>217</v>
      </c>
    </row>
    <row r="175" spans="1:1">
      <c r="A175" t="s">
        <v>218</v>
      </c>
    </row>
    <row r="176" spans="1:1">
      <c r="A176" t="s">
        <v>219</v>
      </c>
    </row>
    <row r="177" spans="1:1">
      <c r="A177" t="s">
        <v>220</v>
      </c>
    </row>
  </sheetData>
  <sheetProtection algorithmName="SHA-512" hashValue="yVnmLk/PdMHTsDDx3189yr226alVJXZUtBOO61OnY9Ctcp6DgQe6pMXrle5TyeT9WkxOGQ4yGTkxLIEJxYpT+Q==" saltValue="TINp0g5J3sJIugrrAr7vC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FE44F-7A07-3848-83C5-C16D85D476AC}">
  <dimension ref="A1:C60"/>
  <sheetViews>
    <sheetView tabSelected="1" view="pageBreakPreview" topLeftCell="A4" zoomScale="80" zoomScaleNormal="100" zoomScaleSheetLayoutView="80" workbookViewId="0">
      <selection activeCell="B17" sqref="B17"/>
    </sheetView>
  </sheetViews>
  <sheetFormatPr baseColWidth="10" defaultColWidth="10.83203125" defaultRowHeight="15"/>
  <cols>
    <col min="1" max="1" width="43" style="28" customWidth="1"/>
    <col min="2" max="2" width="66.6640625" style="1" customWidth="1"/>
    <col min="3" max="3" width="3.1640625" style="1" bestFit="1" customWidth="1"/>
    <col min="4" max="16383" width="10.83203125" style="1"/>
    <col min="16384" max="16384" width="7.1640625" style="1" customWidth="1"/>
  </cols>
  <sheetData>
    <row r="1" spans="1:2" ht="118" customHeight="1" thickBot="1">
      <c r="A1" s="36" t="s">
        <v>0</v>
      </c>
      <c r="B1" s="37"/>
    </row>
    <row r="2" spans="1:2" ht="18.5" customHeight="1" thickBot="1">
      <c r="A2" s="38" t="s">
        <v>1</v>
      </c>
      <c r="B2" s="39"/>
    </row>
    <row r="3" spans="1:2" ht="15" customHeight="1">
      <c r="A3" s="2" t="s">
        <v>2</v>
      </c>
      <c r="B3" s="3"/>
    </row>
    <row r="4" spans="1:2" ht="14.5" customHeight="1">
      <c r="A4" s="4" t="s">
        <v>3</v>
      </c>
      <c r="B4" s="5"/>
    </row>
    <row r="5" spans="1:2" ht="15" customHeight="1">
      <c r="A5" s="4" t="s">
        <v>4</v>
      </c>
      <c r="B5" s="6"/>
    </row>
    <row r="6" spans="1:2" ht="15" customHeight="1">
      <c r="A6" s="4" t="s">
        <v>5</v>
      </c>
      <c r="B6" s="7"/>
    </row>
    <row r="7" spans="1:2">
      <c r="A7" s="4" t="s">
        <v>6</v>
      </c>
      <c r="B7" s="8"/>
    </row>
    <row r="8" spans="1:2">
      <c r="A8" s="4" t="s">
        <v>7</v>
      </c>
      <c r="B8" s="6"/>
    </row>
    <row r="9" spans="1:2" ht="14.5" customHeight="1">
      <c r="A9" s="4" t="s">
        <v>8</v>
      </c>
      <c r="B9" s="5"/>
    </row>
    <row r="10" spans="1:2" ht="15" customHeight="1">
      <c r="A10" s="4" t="s">
        <v>9</v>
      </c>
      <c r="B10" s="5"/>
    </row>
    <row r="11" spans="1:2" ht="15" customHeight="1">
      <c r="A11" s="4" t="s">
        <v>10</v>
      </c>
      <c r="B11" s="5"/>
    </row>
    <row r="12" spans="1:2" ht="15" customHeight="1">
      <c r="A12" s="4" t="s">
        <v>12</v>
      </c>
      <c r="B12" s="9"/>
    </row>
    <row r="13" spans="1:2" ht="15" customHeight="1">
      <c r="A13" s="4" t="s">
        <v>13</v>
      </c>
      <c r="B13" s="10"/>
    </row>
    <row r="14" spans="1:2" ht="30" customHeight="1" thickBot="1">
      <c r="A14" s="11" t="s">
        <v>14</v>
      </c>
      <c r="B14" s="12"/>
    </row>
    <row r="15" spans="1:2" ht="150" customHeight="1" thickBot="1">
      <c r="A15" s="32" t="s">
        <v>15</v>
      </c>
      <c r="B15" s="33"/>
    </row>
    <row r="16" spans="1:2" ht="20" thickBot="1">
      <c r="A16" s="34" t="s">
        <v>16</v>
      </c>
      <c r="B16" s="35"/>
    </row>
    <row r="17" spans="1:3">
      <c r="A17" s="2" t="s">
        <v>17</v>
      </c>
      <c r="B17" s="3"/>
    </row>
    <row r="18" spans="1:3">
      <c r="A18" s="4" t="s">
        <v>18</v>
      </c>
      <c r="B18" s="6"/>
    </row>
    <row r="19" spans="1:3">
      <c r="A19" s="4" t="s">
        <v>19</v>
      </c>
      <c r="B19" s="5"/>
    </row>
    <row r="20" spans="1:3">
      <c r="A20" s="4" t="s">
        <v>20</v>
      </c>
      <c r="B20" s="6"/>
    </row>
    <row r="21" spans="1:3" ht="14.5" customHeight="1">
      <c r="A21" s="4" t="s">
        <v>21</v>
      </c>
      <c r="B21" s="5"/>
    </row>
    <row r="22" spans="1:3" ht="16" thickBot="1">
      <c r="A22" s="4" t="s">
        <v>22</v>
      </c>
      <c r="B22" s="5"/>
    </row>
    <row r="23" spans="1:3" ht="20" thickBot="1">
      <c r="A23" s="34" t="s">
        <v>23</v>
      </c>
      <c r="B23" s="35"/>
    </row>
    <row r="24" spans="1:3" ht="15" customHeight="1">
      <c r="A24" s="4" t="s">
        <v>24</v>
      </c>
      <c r="B24" s="14"/>
      <c r="C24" s="14"/>
    </row>
    <row r="25" spans="1:3" ht="15" customHeight="1">
      <c r="A25" s="4" t="s">
        <v>26</v>
      </c>
      <c r="B25" s="13"/>
    </row>
    <row r="26" spans="1:3" ht="15" customHeight="1" thickBot="1">
      <c r="A26" s="4" t="s">
        <v>27</v>
      </c>
      <c r="B26" s="16"/>
    </row>
    <row r="27" spans="1:3" ht="15" hidden="1" customHeight="1">
      <c r="A27" s="4" t="s">
        <v>24</v>
      </c>
      <c r="B27" s="13"/>
    </row>
    <row r="28" spans="1:3" ht="15" hidden="1" customHeight="1">
      <c r="A28" s="4" t="s">
        <v>26</v>
      </c>
      <c r="B28" s="15"/>
    </row>
    <row r="29" spans="1:3" ht="15" hidden="1" customHeight="1">
      <c r="A29" s="4" t="s">
        <v>27</v>
      </c>
      <c r="B29" s="16"/>
    </row>
    <row r="30" spans="1:3" ht="15" hidden="1" customHeight="1">
      <c r="A30" s="4" t="s">
        <v>24</v>
      </c>
      <c r="B30" s="13"/>
    </row>
    <row r="31" spans="1:3" ht="15" hidden="1" customHeight="1">
      <c r="A31" s="4" t="s">
        <v>26</v>
      </c>
      <c r="B31" s="15"/>
    </row>
    <row r="32" spans="1:3" ht="15" hidden="1" customHeight="1">
      <c r="A32" s="4" t="s">
        <v>27</v>
      </c>
      <c r="B32" s="16"/>
    </row>
    <row r="33" spans="1:2" ht="15" hidden="1" customHeight="1">
      <c r="A33" s="4" t="s">
        <v>28</v>
      </c>
      <c r="B33" s="17"/>
    </row>
    <row r="34" spans="1:2" ht="15" hidden="1" customHeight="1">
      <c r="A34" s="4" t="s">
        <v>29</v>
      </c>
      <c r="B34" s="18"/>
    </row>
    <row r="35" spans="1:2" ht="15" hidden="1" customHeight="1" thickBot="1">
      <c r="A35" s="19" t="s">
        <v>30</v>
      </c>
      <c r="B35" s="20"/>
    </row>
    <row r="36" spans="1:2" ht="20" thickBot="1">
      <c r="A36" s="34" t="s">
        <v>31</v>
      </c>
      <c r="B36" s="35"/>
    </row>
    <row r="37" spans="1:2" ht="16" thickBot="1">
      <c r="A37" s="21" t="s">
        <v>32</v>
      </c>
      <c r="B37" s="22"/>
    </row>
    <row r="38" spans="1:2" ht="30" customHeight="1" thickBot="1">
      <c r="A38" s="30" t="s">
        <v>34</v>
      </c>
      <c r="B38" s="31"/>
    </row>
    <row r="39" spans="1:2" ht="16" thickBot="1">
      <c r="A39" s="21" t="s">
        <v>35</v>
      </c>
      <c r="B39" s="22" t="s">
        <v>86</v>
      </c>
    </row>
    <row r="40" spans="1:2" hidden="1">
      <c r="A40" s="19" t="s">
        <v>36</v>
      </c>
      <c r="B40" s="23" t="str">
        <f>IF(B37="Manual Digital (e-Book)","No Aplica","Escoja agencia")</f>
        <v>Escoja agencia</v>
      </c>
    </row>
    <row r="41" spans="1:2" ht="16" hidden="1" thickBot="1">
      <c r="A41" s="19" t="s">
        <v>37</v>
      </c>
      <c r="B41" s="23" t="str">
        <f>IF(B37="Manual Digital (e-Book)","No Aplica","Escoja agencia")</f>
        <v>Escoja agencia</v>
      </c>
    </row>
    <row r="42" spans="1:2" ht="45" customHeight="1" thickBot="1">
      <c r="A42" s="32" t="s">
        <v>38</v>
      </c>
      <c r="B42" s="33"/>
    </row>
    <row r="43" spans="1:2" ht="30" customHeight="1">
      <c r="A43" s="21" t="s">
        <v>19</v>
      </c>
      <c r="B43" s="22" t="str">
        <f>IF(B37="Manual Digital (e-Book)","No Aplica",IF(OR(B39="Escoja agencia",B39="No aplica"),"","No Aplica"))</f>
        <v/>
      </c>
    </row>
    <row r="44" spans="1:2">
      <c r="A44" s="19" t="s">
        <v>39</v>
      </c>
      <c r="B44" s="23" t="str">
        <f>IF(B37="Manual Digital (e-Book)","No Aplica",IF(OR(B39="Escoja agencia",B39="No aplica"),"","No Aplica"))</f>
        <v/>
      </c>
    </row>
    <row r="45" spans="1:2">
      <c r="A45" s="19" t="s">
        <v>40</v>
      </c>
      <c r="B45" s="23" t="str">
        <f>IF(B37="Manual Digital (e-Book)","No Aplica",IF(OR(B39="Escoja agencia",B39="No aplica"),"","No Aplica"))</f>
        <v/>
      </c>
    </row>
    <row r="46" spans="1:2">
      <c r="A46" s="19" t="s">
        <v>41</v>
      </c>
      <c r="B46" s="23" t="str">
        <f>IF(B37="Manual Digital (e-Book)","No Aplica",IF(OR(B39="Escoja agencia",B39="No aplica"),"","No Aplica"))</f>
        <v/>
      </c>
    </row>
    <row r="47" spans="1:2">
      <c r="A47" s="19" t="s">
        <v>42</v>
      </c>
      <c r="B47" s="23" t="str">
        <f>IF(B37="Manual Digital (e-Book)","No Aplica",IF(OR(B39="Escoja agencia",B39="No aplica"),"","No Aplica"))</f>
        <v/>
      </c>
    </row>
    <row r="48" spans="1:2">
      <c r="A48" s="4" t="s">
        <v>43</v>
      </c>
      <c r="B48" s="24" t="str">
        <f>IF(B37="Manual Digital (e-Book)","No Aplica",IF(OR(B39="Escoja agencia",B39="No aplica"),"","No Aplica"))</f>
        <v/>
      </c>
    </row>
    <row r="49" spans="1:2">
      <c r="A49" s="4" t="s">
        <v>44</v>
      </c>
      <c r="B49" s="23" t="str">
        <f>IF(B37="Manual Digital (e-Book)","No Aplica",IF(OR(B39="Escoja agencia",B39="No aplica"),"","No Aplica"))</f>
        <v/>
      </c>
    </row>
    <row r="50" spans="1:2" ht="16" thickBot="1">
      <c r="A50" s="25" t="s">
        <v>45</v>
      </c>
      <c r="B50" s="26" t="str">
        <f>IF(B37="Manual Digital (e-Book)","No Aplica",IF(OR(B39="Escoja agencia",B39="No aplica"),"","No Aplica"))</f>
        <v/>
      </c>
    </row>
    <row r="51" spans="1:2" ht="20" thickBot="1">
      <c r="A51" s="34" t="s">
        <v>46</v>
      </c>
      <c r="B51" s="35"/>
    </row>
    <row r="52" spans="1:2">
      <c r="A52" s="21" t="s">
        <v>47</v>
      </c>
      <c r="B52" s="22"/>
    </row>
    <row r="53" spans="1:2">
      <c r="A53" s="19" t="s">
        <v>48</v>
      </c>
      <c r="B53" s="23"/>
    </row>
    <row r="54" spans="1:2">
      <c r="A54" s="19" t="s">
        <v>49</v>
      </c>
      <c r="B54" s="23"/>
    </row>
    <row r="55" spans="1:2">
      <c r="A55" s="19" t="s">
        <v>50</v>
      </c>
      <c r="B55" s="23"/>
    </row>
    <row r="56" spans="1:2">
      <c r="A56" s="19" t="s">
        <v>51</v>
      </c>
      <c r="B56" s="23"/>
    </row>
    <row r="57" spans="1:2">
      <c r="A57" s="19" t="s">
        <v>52</v>
      </c>
      <c r="B57" s="23"/>
    </row>
    <row r="58" spans="1:2">
      <c r="A58" s="19" t="s">
        <v>53</v>
      </c>
      <c r="B58" s="23"/>
    </row>
    <row r="59" spans="1:2">
      <c r="A59" s="19" t="s">
        <v>54</v>
      </c>
      <c r="B59" s="23"/>
    </row>
    <row r="60" spans="1:2" ht="16" thickBot="1">
      <c r="A60" s="4" t="s">
        <v>55</v>
      </c>
      <c r="B60" s="27"/>
    </row>
  </sheetData>
  <sheetProtection algorithmName="SHA-512" hashValue="TFy6JhHiGTY5+pcpgUCdt22YHN3t4m1n+3uYFcYdAYC4tPAB5jhgDU0kb4IlHDY/rWBlrLHyYHdjThgXjYNQIA==" saltValue="SHXQ1UFhZztndMRMj8hYrw==" spinCount="100000" sheet="1" selectLockedCells="1"/>
  <mergeCells count="9">
    <mergeCell ref="A38:B38"/>
    <mergeCell ref="A42:B42"/>
    <mergeCell ref="A51:B51"/>
    <mergeCell ref="A1:B1"/>
    <mergeCell ref="A2:B2"/>
    <mergeCell ref="A15:B15"/>
    <mergeCell ref="A16:B16"/>
    <mergeCell ref="A23:B23"/>
    <mergeCell ref="A36:B36"/>
  </mergeCells>
  <conditionalFormatting sqref="B40:B41">
    <cfRule type="containsText" dxfId="2" priority="13" operator="containsText" text="No Aplica">
      <formula>NOT(ISERROR(SEARCH("No Aplica",B40)))</formula>
    </cfRule>
  </conditionalFormatting>
  <conditionalFormatting sqref="B43:B50">
    <cfRule type="containsText" dxfId="1" priority="14" operator="containsText" text="No Aplica">
      <formula>NOT(ISERROR(SEARCH("No Aplica",B43)))</formula>
    </cfRule>
  </conditionalFormatting>
  <conditionalFormatting sqref="B39">
    <cfRule type="containsText" dxfId="0" priority="1" operator="containsText" text="No Aplica">
      <formula>NOT(ISERROR(SEARCH("No Aplica",B39)))</formula>
    </cfRule>
  </conditionalFormatting>
  <dataValidations count="2">
    <dataValidation type="date" operator="greaterThanOrEqual" allowBlank="1" showInputMessage="1" showErrorMessage="1" sqref="B6" xr:uid="{74B8E3BD-9CFB-6448-A0B4-C6B128C27447}">
      <formula1>1</formula1>
    </dataValidation>
    <dataValidation type="date" operator="greaterThanOrEqual" allowBlank="1" showInputMessage="1" showErrorMessage="1" sqref="B12" xr:uid="{CFC6448A-5F0C-3547-981E-43E3CEBB5F33}">
      <formula1>36526</formula1>
    </dataValidation>
  </dataValidations>
  <pageMargins left="0.7" right="0.7" top="0.75" bottom="0.75" header="0.3" footer="0.3"/>
  <pageSetup paperSize="9" scale="73" orientation="portrait"/>
  <drawing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Escoja un local" error="Por favor escoja un local de courier." promptTitle="Dirección de Local Servientrega" prompt="Escoja el local de Servientrega al que se le enviará el material de estudio, del cual usted pasará a retirarlo." xr:uid="{9375AE3D-499A-A047-A114-626661459B1E}">
          <x14:formula1>
            <xm:f>Datos!$A$42:$A$177</xm:f>
          </x14:formula1>
          <xm:sqref>B39</xm:sqref>
        </x14:dataValidation>
        <x14:dataValidation type="list" allowBlank="1" showInputMessage="1" showErrorMessage="1" errorTitle="Escoja una opcion" error="Por favor selecciones el formato del manual de estudio que desea recibir." promptTitle="Manual de Estudio" prompt="Desea recibir el manual de estudio impreso o formato digital?" xr:uid="{16E09E38-1C9C-DF47-8FF1-67639CFF0D6E}">
          <x14:formula1>
            <xm:f>Datos!$A$2:$A$3</xm:f>
          </x14:formula1>
          <xm:sqref>B37</xm:sqref>
        </x14:dataValidation>
        <x14:dataValidation type="list" allowBlank="1" showInputMessage="1" showErrorMessage="1" errorTitle="Elija un curso de la lista" error="Por favor elija un curso de la lista al que se está inscribiendo" promptTitle="Curso al que se inscribe..." prompt="Elija el curso al que está realizando su inscripción" xr:uid="{F6D2813F-C7EB-544E-BC36-D490DDD84EC7}">
          <x14:formula1>
            <xm:f>Datos!$A$6:$A$13</xm:f>
          </x14:formula1>
          <xm:sqref>B11</xm:sqref>
        </x14:dataValidation>
        <x14:dataValidation type="list" allowBlank="1" showInputMessage="1" showErrorMessage="1" errorTitle="Escoja una respuesta" promptTitle="¿Está embarazada?" xr:uid="{B044DA7A-01AF-7747-BB48-DBE798C503FB}">
          <x14:formula1>
            <xm:f>Datos!$A$27:$A$29</xm:f>
          </x14:formula1>
          <xm:sqref>B60</xm:sqref>
        </x14:dataValidation>
        <x14:dataValidation type="list" allowBlank="1" showInputMessage="1" showErrorMessage="1" errorTitle="Escoja su respuesta" promptTitle="Acepta transfusión de sangre?" xr:uid="{72024424-7A33-844B-9935-465F62EEFD69}">
          <x14:formula1>
            <xm:f>Datos!$A$27:$A$28</xm:f>
          </x14:formula1>
          <xm:sqref>B59</xm:sqref>
        </x14:dataValidation>
        <x14:dataValidation type="list" allowBlank="1" showInputMessage="1" showErrorMessage="1" errorTitle="Escoja Tipo de Sangre" promptTitle="Tipo de Sangre" xr:uid="{4F16FDBA-522D-4943-81CF-F251F7BC7048}">
          <x14:formula1>
            <xm:f>Datos!$A$32:$A$39</xm:f>
          </x14:formula1>
          <xm:sqref>B55</xm:sqref>
        </x14:dataValidation>
        <x14:dataValidation type="list" allowBlank="1" showInputMessage="1" showErrorMessage="1" xr:uid="{529DA773-62B5-1740-966C-0ECA8C102187}">
          <x14:formula1>
            <xm:f>'/Users/administracion/OneDrive/Temas en desarrollo/zFORMATO de Inscripcion/[Plantilla 2018.xlsm]Datos'!#REF!</xm:f>
          </x14:formula1>
          <xm:sqref>C24</xm:sqref>
        </x14:dataValidation>
        <x14:dataValidation type="list" allowBlank="1" showInputMessage="1" showErrorMessage="1" xr:uid="{E6BE7F33-E715-E345-9433-A0D55B02A15C}">
          <x14:formula1>
            <xm:f>Datos!$A$27:$A$28</xm:f>
          </x14:formula1>
          <xm:sqref>B13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Participante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Rodriguez</dc:creator>
  <cp:lastModifiedBy>Alex Rodriguez</cp:lastModifiedBy>
  <dcterms:created xsi:type="dcterms:W3CDTF">2018-03-13T21:42:49Z</dcterms:created>
  <dcterms:modified xsi:type="dcterms:W3CDTF">2018-03-14T15:21:01Z</dcterms:modified>
</cp:coreProperties>
</file>